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<sst xmlns="http://schemas.openxmlformats.org/spreadsheetml/2006/main" count="81" uniqueCount="72">
  <si>
    <t>COMPANY</t>
  </si>
  <si>
    <t>BMW:RR</t>
  </si>
  <si>
    <t>WILL: RR</t>
  </si>
  <si>
    <t>JASC AVIA</t>
  </si>
  <si>
    <t xml:space="preserve">ZMKB </t>
  </si>
  <si>
    <t>ZMKB</t>
  </si>
  <si>
    <t>Engine type</t>
  </si>
  <si>
    <t>Engine model</t>
  </si>
  <si>
    <t>BR710</t>
  </si>
  <si>
    <t>BB715-55</t>
  </si>
  <si>
    <t>FJ44</t>
  </si>
  <si>
    <t>D-30KU II</t>
  </si>
  <si>
    <t>PS-90A</t>
  </si>
  <si>
    <t>D-18T</t>
  </si>
  <si>
    <t>D-436T1</t>
  </si>
  <si>
    <t>TO (ISA SLS)</t>
  </si>
  <si>
    <t>Thrust (lb)</t>
  </si>
  <si>
    <t>14845+</t>
  </si>
  <si>
    <t>Flat rating (°C)</t>
  </si>
  <si>
    <t>Bypass ratio</t>
  </si>
  <si>
    <t>Pressure ratio</t>
  </si>
  <si>
    <t>Mass flow (lb/s)</t>
  </si>
  <si>
    <t>SFC (lb/hr/lb)</t>
  </si>
  <si>
    <t>CLIMB</t>
  </si>
  <si>
    <t>Max. thrust (lb)</t>
  </si>
  <si>
    <t>ISA+10</t>
  </si>
  <si>
    <t>CRUISE</t>
  </si>
  <si>
    <t>Altitude (ft)</t>
  </si>
  <si>
    <t>Mach number</t>
  </si>
  <si>
    <t>Thrust lapse rate</t>
  </si>
  <si>
    <t>Sfc lb/hr/lb</t>
  </si>
  <si>
    <t>DIMENSIONS</t>
  </si>
  <si>
    <t>Length (m)</t>
  </si>
  <si>
    <t>Fan diameter (m)</t>
  </si>
  <si>
    <t>Basic eng. wt. (lb)</t>
  </si>
  <si>
    <t>LAYOUT</t>
  </si>
  <si>
    <t>Number of shafts</t>
  </si>
  <si>
    <t>Compressor</t>
  </si>
  <si>
    <t>1+1LP 10HP</t>
  </si>
  <si>
    <t>1+2LP 10HP</t>
  </si>
  <si>
    <t>1+1L 1C 1H</t>
  </si>
  <si>
    <t>1+3LP 11HP</t>
  </si>
  <si>
    <t>1+2LP 13HP</t>
  </si>
  <si>
    <t>1LP 7IP 7HP</t>
  </si>
  <si>
    <t>1+1L 6I 7HP</t>
  </si>
  <si>
    <t>Turbine</t>
  </si>
  <si>
    <t>2HP 2LP</t>
  </si>
  <si>
    <t>2HP 3LP</t>
  </si>
  <si>
    <t>1HP 2LP</t>
  </si>
  <si>
    <t>2HP 4LP</t>
  </si>
  <si>
    <t>2 HP 4LP</t>
  </si>
  <si>
    <t>1HP 1IP 4LP</t>
  </si>
  <si>
    <t>1HP 1IP 3LP</t>
  </si>
  <si>
    <t>Eng.Cost ($M)</t>
  </si>
  <si>
    <t>AIRCRAFT</t>
  </si>
  <si>
    <t>Gulfst V</t>
  </si>
  <si>
    <t>MD 95</t>
  </si>
  <si>
    <t xml:space="preserve"> CitationJet</t>
  </si>
  <si>
    <t>Tu-154M</t>
  </si>
  <si>
    <t xml:space="preserve"> IL-96,76</t>
  </si>
  <si>
    <t xml:space="preserve"> AN-124</t>
  </si>
  <si>
    <t>Tu-334-1</t>
  </si>
  <si>
    <t>Global Exp.</t>
  </si>
  <si>
    <t>SJ30</t>
  </si>
  <si>
    <t>Il-62,96</t>
  </si>
  <si>
    <t>Tu-204</t>
  </si>
  <si>
    <t xml:space="preserve"> AN-225</t>
  </si>
  <si>
    <t>An 72,74</t>
  </si>
  <si>
    <t>In service date</t>
  </si>
  <si>
    <t>1982</t>
  </si>
  <si>
    <t>1992</t>
  </si>
  <si>
    <t>1996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</si>
</sst>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"/>
    <numFmt numFmtId="166" formatCode="0.000"/>
  </numFmts>
  <fonts count="5">
    <font>
      <sz val="10"/>
      <name val="Arial"/>
      <family val="0"/>
    </font>
    <font>
      <b/>
      <sz val="10"/>
      <color indexed="8"/>
      <name val="Tms Rmn"/>
      <family val="0"/>
    </font>
    <font>
      <sz val="10"/>
      <color indexed="8"/>
      <name val="Tms Rmn"/>
      <family val="0"/>
    </font>
    <font>
      <sz val="10"/>
      <name val="Tms Rmn"/>
      <family val="0"/>
    </font>
    <font>
      <b/>
      <i/>
      <sz val="10"/>
      <color indexed="8"/>
      <name val="Tms Rmn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164" fontId="1" fillId="0" borderId="1" xfId="0" applyNumberFormat="1" applyFont="1" applyFill="1" applyBorder="1" applyAlignment="1" applyProtection="1">
      <alignment horizontal="left"/>
      <protection/>
    </xf>
    <xf numFmtId="164" fontId="2" fillId="0" borderId="2" xfId="0" applyNumberFormat="1" applyFont="1" applyFill="1" applyBorder="1" applyAlignment="1" applyProtection="1">
      <alignment horizontal="right"/>
      <protection/>
    </xf>
    <xf numFmtId="0" fontId="3" fillId="0" borderId="2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164" fontId="2" fillId="0" borderId="3" xfId="0" applyNumberFormat="1" applyFont="1" applyFill="1" applyBorder="1" applyAlignment="1" applyProtection="1">
      <alignment horizontal="left"/>
      <protection/>
    </xf>
    <xf numFmtId="164" fontId="2" fillId="0" borderId="4" xfId="0" applyNumberFormat="1" applyFont="1" applyFill="1" applyBorder="1" applyAlignment="1" applyProtection="1">
      <alignment horizontal="right"/>
      <protection/>
    </xf>
    <xf numFmtId="0" fontId="3" fillId="0" borderId="4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164" fontId="2" fillId="0" borderId="5" xfId="0" applyNumberFormat="1" applyFont="1" applyFill="1" applyBorder="1" applyAlignment="1" applyProtection="1">
      <alignment horizontal="left"/>
      <protection/>
    </xf>
    <xf numFmtId="164" fontId="2" fillId="0" borderId="5" xfId="0" applyNumberFormat="1" applyFont="1" applyFill="1" applyBorder="1" applyAlignment="1" applyProtection="1">
      <alignment horizontal="right"/>
      <protection/>
    </xf>
    <xf numFmtId="0" fontId="3" fillId="0" borderId="5" xfId="0" applyFont="1" applyBorder="1" applyAlignment="1">
      <alignment horizontal="right"/>
    </xf>
    <xf numFmtId="164" fontId="4" fillId="0" borderId="3" xfId="0" applyNumberFormat="1" applyFont="1" applyFill="1" applyBorder="1" applyAlignment="1" applyProtection="1">
      <alignment/>
      <protection/>
    </xf>
    <xf numFmtId="0" fontId="3" fillId="0" borderId="4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3" xfId="0" applyFont="1" applyBorder="1" applyAlignment="1" applyProtection="1">
      <alignment horizontal="left"/>
      <protection/>
    </xf>
    <xf numFmtId="0" fontId="3" fillId="0" borderId="4" xfId="0" applyFont="1" applyBorder="1" applyAlignment="1" applyProtection="1">
      <alignment horizontal="right"/>
      <protection/>
    </xf>
    <xf numFmtId="0" fontId="3" fillId="0" borderId="4" xfId="0" applyFont="1" applyBorder="1" applyAlignment="1" applyProtection="1">
      <alignment/>
      <protection/>
    </xf>
    <xf numFmtId="165" fontId="3" fillId="0" borderId="4" xfId="0" applyNumberFormat="1" applyFont="1" applyBorder="1" applyAlignment="1" applyProtection="1">
      <alignment/>
      <protection/>
    </xf>
    <xf numFmtId="2" fontId="3" fillId="0" borderId="4" xfId="0" applyNumberFormat="1" applyFont="1" applyBorder="1" applyAlignment="1" applyProtection="1">
      <alignment/>
      <protection/>
    </xf>
    <xf numFmtId="2" fontId="3" fillId="0" borderId="4" xfId="0" applyNumberFormat="1" applyFont="1" applyBorder="1" applyAlignment="1" applyProtection="1">
      <alignment horizontal="right"/>
      <protection/>
    </xf>
    <xf numFmtId="0" fontId="3" fillId="0" borderId="3" xfId="0" applyFont="1" applyBorder="1" applyAlignment="1">
      <alignment/>
    </xf>
    <xf numFmtId="0" fontId="3" fillId="0" borderId="6" xfId="0" applyFont="1" applyBorder="1" applyAlignment="1">
      <alignment horizontal="right"/>
    </xf>
    <xf numFmtId="166" fontId="3" fillId="0" borderId="4" xfId="0" applyNumberFormat="1" applyFont="1" applyBorder="1" applyAlignment="1" applyProtection="1">
      <alignment/>
      <protection/>
    </xf>
    <xf numFmtId="166" fontId="3" fillId="0" borderId="3" xfId="0" applyNumberFormat="1" applyFont="1" applyBorder="1" applyAlignment="1" applyProtection="1">
      <alignment/>
      <protection/>
    </xf>
    <xf numFmtId="166" fontId="3" fillId="0" borderId="4" xfId="0" applyNumberFormat="1" applyFont="1" applyBorder="1" applyAlignment="1" applyProtection="1">
      <alignment horizontal="right"/>
      <protection/>
    </xf>
    <xf numFmtId="166" fontId="3" fillId="0" borderId="6" xfId="0" applyNumberFormat="1" applyFont="1" applyBorder="1" applyAlignment="1">
      <alignment/>
    </xf>
    <xf numFmtId="3" fontId="3" fillId="0" borderId="4" xfId="0" applyNumberFormat="1" applyFont="1" applyBorder="1" applyAlignment="1" applyProtection="1">
      <alignment/>
      <protection/>
    </xf>
    <xf numFmtId="164" fontId="4" fillId="0" borderId="3" xfId="0" applyNumberFormat="1" applyFont="1" applyFill="1" applyBorder="1" applyAlignment="1" applyProtection="1">
      <alignment horizontal="left"/>
      <protection/>
    </xf>
    <xf numFmtId="164" fontId="3" fillId="0" borderId="4" xfId="0" applyNumberFormat="1" applyFont="1" applyBorder="1" applyAlignment="1" applyProtection="1">
      <alignment horizontal="right"/>
      <protection/>
    </xf>
    <xf numFmtId="0" fontId="3" fillId="0" borderId="3" xfId="0" applyFont="1" applyBorder="1" applyAlignment="1">
      <alignment horizontal="left"/>
    </xf>
    <xf numFmtId="49" fontId="2" fillId="0" borderId="7" xfId="0" applyNumberFormat="1" applyFont="1" applyFill="1" applyBorder="1" applyAlignment="1" applyProtection="1">
      <alignment horizontal="left"/>
      <protection/>
    </xf>
    <xf numFmtId="49" fontId="3" fillId="0" borderId="8" xfId="0" applyNumberFormat="1" applyFont="1" applyBorder="1" applyAlignment="1" applyProtection="1">
      <alignment horizontal="right"/>
      <protection/>
    </xf>
    <xf numFmtId="49" fontId="3" fillId="0" borderId="9" xfId="0" applyNumberFormat="1" applyFont="1" applyBorder="1" applyAlignment="1">
      <alignment horizontal="right"/>
    </xf>
    <xf numFmtId="49" fontId="3" fillId="0" borderId="8" xfId="0" applyNumberFormat="1" applyFont="1" applyBorder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workbookViewId="0" topLeftCell="A1">
      <selection activeCell="A1" sqref="A1:I38"/>
    </sheetView>
  </sheetViews>
  <sheetFormatPr defaultColWidth="9.140625" defaultRowHeight="12.75"/>
  <sheetData>
    <row r="1" spans="1:9" ht="12.75">
      <c r="A1" s="1" t="s">
        <v>0</v>
      </c>
      <c r="B1" s="2" t="s">
        <v>1</v>
      </c>
      <c r="C1" s="2" t="s">
        <v>1</v>
      </c>
      <c r="D1" s="2" t="s">
        <v>2</v>
      </c>
      <c r="E1" s="2" t="s">
        <v>3</v>
      </c>
      <c r="F1" s="2" t="s">
        <v>3</v>
      </c>
      <c r="G1" s="3" t="s">
        <v>4</v>
      </c>
      <c r="H1" s="4" t="s">
        <v>5</v>
      </c>
      <c r="I1" s="4"/>
    </row>
    <row r="2" spans="1:9" ht="12.75">
      <c r="A2" s="5" t="s">
        <v>6</v>
      </c>
      <c r="B2" s="6"/>
      <c r="C2" s="6"/>
      <c r="D2" s="6"/>
      <c r="E2" s="6"/>
      <c r="F2" s="6"/>
      <c r="G2" s="7"/>
      <c r="H2" s="8"/>
      <c r="I2" s="8"/>
    </row>
    <row r="3" spans="1:9" ht="13.5" thickBot="1">
      <c r="A3" s="9" t="s">
        <v>7</v>
      </c>
      <c r="B3" s="10" t="s">
        <v>8</v>
      </c>
      <c r="C3" s="10" t="s">
        <v>9</v>
      </c>
      <c r="D3" s="10" t="s">
        <v>10</v>
      </c>
      <c r="E3" s="10" t="s">
        <v>11</v>
      </c>
      <c r="F3" s="10" t="s">
        <v>12</v>
      </c>
      <c r="G3" s="11" t="s">
        <v>13</v>
      </c>
      <c r="H3" s="11" t="s">
        <v>14</v>
      </c>
      <c r="I3" s="11"/>
    </row>
    <row r="4" spans="1:9" ht="13.5" thickTop="1">
      <c r="A4" s="12" t="s">
        <v>15</v>
      </c>
      <c r="B4" s="13"/>
      <c r="C4" s="13"/>
      <c r="D4" s="13"/>
      <c r="E4" s="13"/>
      <c r="F4" s="13"/>
      <c r="G4" s="14"/>
      <c r="H4" s="7"/>
      <c r="I4" s="7"/>
    </row>
    <row r="5" spans="1:9" ht="12.75">
      <c r="A5" s="15" t="s">
        <v>16</v>
      </c>
      <c r="B5" s="16" t="s">
        <v>17</v>
      </c>
      <c r="C5" s="17">
        <v>19883</v>
      </c>
      <c r="D5" s="17">
        <v>1900</v>
      </c>
      <c r="E5" s="17">
        <v>23850</v>
      </c>
      <c r="F5" s="17">
        <v>35275</v>
      </c>
      <c r="G5" s="14">
        <v>51660</v>
      </c>
      <c r="H5" s="7">
        <v>16865</v>
      </c>
      <c r="I5" s="7"/>
    </row>
    <row r="6" spans="1:9" ht="12.75">
      <c r="A6" s="15" t="s">
        <v>18</v>
      </c>
      <c r="B6" s="18">
        <v>35</v>
      </c>
      <c r="C6" s="18">
        <v>30</v>
      </c>
      <c r="D6" s="18">
        <v>22.2</v>
      </c>
      <c r="E6" s="18">
        <v>15</v>
      </c>
      <c r="F6" s="18">
        <v>30</v>
      </c>
      <c r="G6" s="18">
        <v>13</v>
      </c>
      <c r="H6" s="18">
        <v>30</v>
      </c>
      <c r="I6" s="7"/>
    </row>
    <row r="7" spans="1:9" ht="12.75">
      <c r="A7" s="15" t="s">
        <v>19</v>
      </c>
      <c r="B7" s="19">
        <v>4</v>
      </c>
      <c r="C7" s="19">
        <v>4.7</v>
      </c>
      <c r="D7" s="19">
        <v>3.28</v>
      </c>
      <c r="E7" s="19">
        <v>2.42</v>
      </c>
      <c r="F7" s="19">
        <v>4.6</v>
      </c>
      <c r="G7" s="14">
        <v>5.6</v>
      </c>
      <c r="H7" s="7">
        <v>4.95</v>
      </c>
      <c r="I7" s="7"/>
    </row>
    <row r="8" spans="1:9" ht="12.75">
      <c r="A8" s="15" t="s">
        <v>20</v>
      </c>
      <c r="B8" s="19">
        <v>25.7</v>
      </c>
      <c r="C8" s="19">
        <v>32.1</v>
      </c>
      <c r="D8" s="19">
        <v>12.8</v>
      </c>
      <c r="E8" s="20"/>
      <c r="F8" s="19">
        <v>35.5</v>
      </c>
      <c r="G8" s="19">
        <v>25</v>
      </c>
      <c r="H8" s="19">
        <v>25.2</v>
      </c>
      <c r="I8" s="7"/>
    </row>
    <row r="9" spans="1:9" ht="12.75">
      <c r="A9" s="15" t="s">
        <v>21</v>
      </c>
      <c r="B9" s="17">
        <v>445</v>
      </c>
      <c r="C9" s="17">
        <v>614</v>
      </c>
      <c r="D9" s="17">
        <v>63.3</v>
      </c>
      <c r="E9" s="17">
        <v>593</v>
      </c>
      <c r="F9" s="16"/>
      <c r="G9" s="14">
        <v>1687</v>
      </c>
      <c r="H9" s="7"/>
      <c r="I9" s="7"/>
    </row>
    <row r="10" spans="1:9" ht="12.75">
      <c r="A10" s="21" t="s">
        <v>22</v>
      </c>
      <c r="B10" s="13">
        <v>0.39</v>
      </c>
      <c r="C10" s="13">
        <v>0.37</v>
      </c>
      <c r="D10" s="13">
        <v>0.456</v>
      </c>
      <c r="E10" s="13"/>
      <c r="F10" s="13"/>
      <c r="G10" s="14"/>
      <c r="H10" s="7"/>
      <c r="I10" s="7"/>
    </row>
    <row r="11" spans="1:9" ht="12.75">
      <c r="A11" s="12" t="s">
        <v>23</v>
      </c>
      <c r="B11" s="13"/>
      <c r="C11" s="13"/>
      <c r="D11" s="13"/>
      <c r="E11" s="13"/>
      <c r="F11" s="13"/>
      <c r="G11" s="14"/>
      <c r="H11" s="7"/>
      <c r="I11" s="7"/>
    </row>
    <row r="12" spans="1:9" ht="12.75">
      <c r="A12" s="15" t="s">
        <v>24</v>
      </c>
      <c r="B12" s="16">
        <v>3564</v>
      </c>
      <c r="C12" s="16">
        <v>4716</v>
      </c>
      <c r="D12" s="16"/>
      <c r="E12" s="16"/>
      <c r="F12" s="16"/>
      <c r="G12" s="22"/>
      <c r="H12" s="7"/>
      <c r="I12" s="7"/>
    </row>
    <row r="13" spans="1:9" ht="12.75">
      <c r="A13" s="15" t="s">
        <v>18</v>
      </c>
      <c r="B13" s="16" t="s">
        <v>25</v>
      </c>
      <c r="C13" s="16" t="s">
        <v>25</v>
      </c>
      <c r="D13" s="16"/>
      <c r="E13" s="16"/>
      <c r="F13" s="16"/>
      <c r="G13" s="22"/>
      <c r="H13" s="7"/>
      <c r="I13" s="7"/>
    </row>
    <row r="14" spans="1:9" ht="12.75">
      <c r="A14" s="21"/>
      <c r="B14" s="13"/>
      <c r="C14" s="13"/>
      <c r="D14" s="13"/>
      <c r="E14" s="13"/>
      <c r="F14" s="13"/>
      <c r="G14" s="14"/>
      <c r="H14" s="7"/>
      <c r="I14" s="7"/>
    </row>
    <row r="15" spans="1:9" ht="12.75">
      <c r="A15" s="12" t="s">
        <v>26</v>
      </c>
      <c r="B15" s="13"/>
      <c r="C15" s="13"/>
      <c r="D15" s="13"/>
      <c r="E15" s="13"/>
      <c r="F15" s="13"/>
      <c r="G15" s="14"/>
      <c r="H15" s="7"/>
      <c r="I15" s="7"/>
    </row>
    <row r="16" spans="1:9" ht="12.75">
      <c r="A16" s="15" t="s">
        <v>27</v>
      </c>
      <c r="B16" s="17">
        <v>35000</v>
      </c>
      <c r="C16" s="17">
        <v>35000</v>
      </c>
      <c r="D16" s="17">
        <v>30000</v>
      </c>
      <c r="E16" s="17">
        <v>36089</v>
      </c>
      <c r="F16" s="17">
        <v>36089</v>
      </c>
      <c r="G16" s="14">
        <v>36089</v>
      </c>
      <c r="H16" s="7">
        <v>36089</v>
      </c>
      <c r="I16" s="7"/>
    </row>
    <row r="17" spans="1:9" ht="12.75">
      <c r="A17" s="15" t="s">
        <v>28</v>
      </c>
      <c r="B17" s="19">
        <v>0.8</v>
      </c>
      <c r="C17" s="19">
        <v>0.8</v>
      </c>
      <c r="D17" s="19">
        <v>0.7</v>
      </c>
      <c r="E17" s="19">
        <v>0.8</v>
      </c>
      <c r="F17" s="19">
        <v>0.8</v>
      </c>
      <c r="G17" s="14">
        <v>0.75</v>
      </c>
      <c r="H17" s="7">
        <v>0.75</v>
      </c>
      <c r="I17" s="7"/>
    </row>
    <row r="18" spans="1:9" ht="12.75">
      <c r="A18" s="15" t="s">
        <v>16</v>
      </c>
      <c r="B18" s="17">
        <v>3480</v>
      </c>
      <c r="C18" s="17">
        <v>4380</v>
      </c>
      <c r="D18" s="17">
        <v>600</v>
      </c>
      <c r="E18" s="17">
        <v>6063</v>
      </c>
      <c r="F18" s="17">
        <v>7716</v>
      </c>
      <c r="G18" s="14">
        <v>10716</v>
      </c>
      <c r="H18" s="7">
        <v>3307</v>
      </c>
      <c r="I18" s="7"/>
    </row>
    <row r="19" spans="1:9" ht="12.75">
      <c r="A19" s="15" t="s">
        <v>29</v>
      </c>
      <c r="B19" s="23" t="e">
        <f>IF(B18/B5="#VALUE!",na,B18/B5)</f>
        <v>#VALUE!</v>
      </c>
      <c r="C19" s="23">
        <f>IF(C18/C5="#VALUE!",na,C18/C5)</f>
        <v>0.22028868882965347</v>
      </c>
      <c r="D19" s="23">
        <f>D18/D5</f>
        <v>0.3157894736842105</v>
      </c>
      <c r="E19" s="23">
        <f>E18/E5</f>
        <v>0.2542138364779874</v>
      </c>
      <c r="F19" s="23">
        <f>F18/F5</f>
        <v>0.21873848334514528</v>
      </c>
      <c r="G19" s="23">
        <f>G18/G5</f>
        <v>0.20743321718931476</v>
      </c>
      <c r="H19" s="24">
        <f>H18/H5</f>
        <v>0.1960865698191521</v>
      </c>
      <c r="I19" s="7"/>
    </row>
    <row r="20" spans="1:9" ht="12.75">
      <c r="A20" s="15" t="s">
        <v>18</v>
      </c>
      <c r="B20" s="16" t="s">
        <v>25</v>
      </c>
      <c r="C20" s="16" t="s">
        <v>25</v>
      </c>
      <c r="D20" s="16"/>
      <c r="E20" s="16"/>
      <c r="F20" s="16"/>
      <c r="G20" s="22"/>
      <c r="H20" s="7"/>
      <c r="I20" s="7"/>
    </row>
    <row r="21" spans="1:9" ht="12.75">
      <c r="A21" s="15" t="s">
        <v>30</v>
      </c>
      <c r="B21" s="25">
        <v>0.64</v>
      </c>
      <c r="C21" s="25">
        <v>0.62</v>
      </c>
      <c r="D21" s="25">
        <v>0.75</v>
      </c>
      <c r="E21" s="25">
        <v>0.7</v>
      </c>
      <c r="F21" s="25">
        <v>0.595</v>
      </c>
      <c r="G21" s="25">
        <v>0.57</v>
      </c>
      <c r="H21" s="25">
        <v>0.61</v>
      </c>
      <c r="I21" s="7"/>
    </row>
    <row r="22" spans="1:9" ht="12.75">
      <c r="A22" s="21"/>
      <c r="B22" s="13"/>
      <c r="C22" s="13"/>
      <c r="D22" s="13"/>
      <c r="E22" s="13"/>
      <c r="F22" s="13"/>
      <c r="G22" s="14"/>
      <c r="H22" s="7"/>
      <c r="I22" s="7"/>
    </row>
    <row r="23" spans="1:9" ht="12.75">
      <c r="A23" s="12" t="s">
        <v>31</v>
      </c>
      <c r="B23" s="13"/>
      <c r="C23" s="13"/>
      <c r="D23" s="13"/>
      <c r="E23" s="13"/>
      <c r="F23" s="13"/>
      <c r="G23" s="14"/>
      <c r="H23" s="7"/>
      <c r="I23" s="7"/>
    </row>
    <row r="24" spans="1:9" ht="12.75">
      <c r="A24" s="15" t="s">
        <v>32</v>
      </c>
      <c r="B24" s="16">
        <v>2.21</v>
      </c>
      <c r="C24" s="16">
        <v>2.588</v>
      </c>
      <c r="D24" s="23">
        <v>1.064</v>
      </c>
      <c r="E24" s="23">
        <v>5.2</v>
      </c>
      <c r="F24" s="23">
        <v>4.964</v>
      </c>
      <c r="G24" s="26">
        <v>5.4</v>
      </c>
      <c r="H24" s="7"/>
      <c r="I24" s="7"/>
    </row>
    <row r="25" spans="1:9" ht="12.75">
      <c r="A25" s="15" t="s">
        <v>33</v>
      </c>
      <c r="B25" s="27">
        <v>1344</v>
      </c>
      <c r="C25" s="17">
        <v>1.53</v>
      </c>
      <c r="D25" s="23">
        <v>0.531</v>
      </c>
      <c r="E25" s="23">
        <v>1.455</v>
      </c>
      <c r="F25" s="23">
        <v>1.9</v>
      </c>
      <c r="G25" s="26">
        <v>2.33</v>
      </c>
      <c r="H25" s="7">
        <v>1.373</v>
      </c>
      <c r="I25" s="7"/>
    </row>
    <row r="26" spans="1:9" ht="12.75">
      <c r="A26" s="15" t="s">
        <v>34</v>
      </c>
      <c r="B26" s="16">
        <v>3520</v>
      </c>
      <c r="C26" s="16">
        <v>4545</v>
      </c>
      <c r="D26" s="17">
        <v>445</v>
      </c>
      <c r="E26" s="17">
        <v>5110</v>
      </c>
      <c r="F26" s="17">
        <v>6503</v>
      </c>
      <c r="G26" s="14">
        <v>9039</v>
      </c>
      <c r="H26" s="7">
        <v>3197</v>
      </c>
      <c r="I26" s="7"/>
    </row>
    <row r="27" spans="1:9" ht="12.75">
      <c r="A27" s="21"/>
      <c r="B27" s="13"/>
      <c r="C27" s="13"/>
      <c r="D27" s="13"/>
      <c r="E27" s="13"/>
      <c r="F27" s="13"/>
      <c r="G27" s="14"/>
      <c r="H27" s="7"/>
      <c r="I27" s="7"/>
    </row>
    <row r="28" spans="1:9" ht="12.75">
      <c r="A28" s="12" t="s">
        <v>35</v>
      </c>
      <c r="B28" s="13"/>
      <c r="C28" s="13"/>
      <c r="D28" s="13"/>
      <c r="E28" s="13"/>
      <c r="F28" s="13"/>
      <c r="G28" s="14"/>
      <c r="H28" s="7"/>
      <c r="I28" s="7"/>
    </row>
    <row r="29" spans="1:9" ht="12.75">
      <c r="A29" s="15" t="s">
        <v>36</v>
      </c>
      <c r="B29" s="17">
        <v>2</v>
      </c>
      <c r="C29" s="17">
        <v>2</v>
      </c>
      <c r="D29" s="17">
        <v>2</v>
      </c>
      <c r="E29" s="17">
        <v>2</v>
      </c>
      <c r="F29" s="17">
        <v>2</v>
      </c>
      <c r="G29" s="14">
        <v>3</v>
      </c>
      <c r="H29" s="7">
        <v>3</v>
      </c>
      <c r="I29" s="7"/>
    </row>
    <row r="30" spans="1:9" ht="12.75">
      <c r="A30" s="15" t="s">
        <v>37</v>
      </c>
      <c r="B30" s="16" t="s">
        <v>38</v>
      </c>
      <c r="C30" s="16" t="s">
        <v>39</v>
      </c>
      <c r="D30" s="16" t="s">
        <v>40</v>
      </c>
      <c r="E30" s="16" t="s">
        <v>41</v>
      </c>
      <c r="F30" s="16" t="s">
        <v>42</v>
      </c>
      <c r="G30" s="22" t="s">
        <v>43</v>
      </c>
      <c r="H30" s="7" t="s">
        <v>44</v>
      </c>
      <c r="I30" s="7"/>
    </row>
    <row r="31" spans="1:9" ht="12.75">
      <c r="A31" s="15" t="s">
        <v>45</v>
      </c>
      <c r="B31" s="16" t="s">
        <v>46</v>
      </c>
      <c r="C31" s="16" t="s">
        <v>47</v>
      </c>
      <c r="D31" s="16" t="s">
        <v>48</v>
      </c>
      <c r="E31" s="16" t="s">
        <v>49</v>
      </c>
      <c r="F31" s="16" t="s">
        <v>50</v>
      </c>
      <c r="G31" s="22" t="s">
        <v>51</v>
      </c>
      <c r="H31" s="7" t="s">
        <v>52</v>
      </c>
      <c r="I31" s="7"/>
    </row>
    <row r="32" spans="1:9" ht="12.75">
      <c r="A32" s="21"/>
      <c r="B32" s="13"/>
      <c r="C32" s="13"/>
      <c r="D32" s="13"/>
      <c r="E32" s="13"/>
      <c r="F32" s="13"/>
      <c r="G32" s="14"/>
      <c r="H32" s="7"/>
      <c r="I32" s="7"/>
    </row>
    <row r="33" spans="1:9" ht="12.75">
      <c r="A33" s="13" t="s">
        <v>53</v>
      </c>
      <c r="B33" s="13"/>
      <c r="C33" s="13"/>
      <c r="D33" s="13"/>
      <c r="E33" s="13"/>
      <c r="F33" s="13"/>
      <c r="G33" s="13"/>
      <c r="H33" s="7"/>
      <c r="I33" s="7"/>
    </row>
    <row r="34" spans="1:9" ht="12.75">
      <c r="A34" s="21"/>
      <c r="B34" s="13"/>
      <c r="C34" s="13"/>
      <c r="D34" s="13"/>
      <c r="E34" s="13"/>
      <c r="F34" s="13"/>
      <c r="G34" s="13"/>
      <c r="H34" s="7"/>
      <c r="I34" s="7"/>
    </row>
    <row r="35" spans="1:9" ht="12.75">
      <c r="A35" s="28" t="s">
        <v>54</v>
      </c>
      <c r="B35" s="29" t="s">
        <v>55</v>
      </c>
      <c r="C35" s="6" t="s">
        <v>56</v>
      </c>
      <c r="D35" s="16" t="s">
        <v>57</v>
      </c>
      <c r="E35" s="6" t="s">
        <v>58</v>
      </c>
      <c r="F35" s="6" t="s">
        <v>59</v>
      </c>
      <c r="G35" s="7" t="s">
        <v>60</v>
      </c>
      <c r="H35" s="7" t="s">
        <v>61</v>
      </c>
      <c r="I35" s="7"/>
    </row>
    <row r="36" spans="1:9" ht="12.75">
      <c r="A36" s="30"/>
      <c r="B36" s="16" t="s">
        <v>62</v>
      </c>
      <c r="C36" s="7"/>
      <c r="D36" s="16" t="s">
        <v>63</v>
      </c>
      <c r="E36" s="6" t="s">
        <v>64</v>
      </c>
      <c r="F36" s="6" t="s">
        <v>65</v>
      </c>
      <c r="G36" s="7" t="s">
        <v>66</v>
      </c>
      <c r="H36" s="7" t="s">
        <v>67</v>
      </c>
      <c r="I36" s="7"/>
    </row>
    <row r="37" spans="1:9" ht="12.75">
      <c r="A37" s="31" t="s">
        <v>68</v>
      </c>
      <c r="B37" s="32">
        <v>1996</v>
      </c>
      <c r="C37" s="32"/>
      <c r="D37" s="32">
        <v>1992</v>
      </c>
      <c r="E37" s="32" t="s">
        <v>69</v>
      </c>
      <c r="F37" s="32" t="s">
        <v>70</v>
      </c>
      <c r="G37" s="33" t="s">
        <v>69</v>
      </c>
      <c r="H37" s="34" t="s">
        <v>71</v>
      </c>
      <c r="I37" s="34"/>
    </row>
    <row r="38" spans="1:9" ht="12.75">
      <c r="A38" s="35"/>
      <c r="B38" s="35"/>
      <c r="C38" s="35"/>
      <c r="D38" s="35"/>
      <c r="E38" s="35"/>
      <c r="F38" s="35"/>
      <c r="G38" s="35"/>
      <c r="H38" s="36"/>
      <c r="I38" s="36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 Interactive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 Vincent</dc:creator>
  <cp:keywords/>
  <dc:description/>
  <cp:lastModifiedBy>Steven Vincent</cp:lastModifiedBy>
  <dcterms:created xsi:type="dcterms:W3CDTF">1999-07-16T15:05:46Z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